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G.4-2016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<sst xmlns="http://schemas.openxmlformats.org/spreadsheetml/2006/main" count="31" uniqueCount="12">
  <si>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</si>
  <si>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</si>
  <si>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</si>
  <si>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</si>
  <si>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</si>
  <si>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</si>
  <si>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</si>
  <si>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</si>
  <si>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</si>
  <si>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</si>
  <si>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G.4</t>
    </r>
    <r>
      <rPr>
        <sz val="16"/>
        <rFont val="AngsanaUPC"/>
        <family val="1"/>
      </rPr>
      <t xml:space="preserve"> น้ำแม่กรณ์ อ.เมือง  จ.เชียงราย </t>
    </r>
    <r>
      <rPr>
        <sz val="16"/>
        <color indexed="12"/>
        <rFont val="AngsanaUPC"/>
        <family val="1"/>
      </rPr>
      <t>( 26 พ.ค.2560)</t>
    </r>
  </si>
  <si>
    <t>(1 Apr,2016 -  31 Mar,2017 )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</si>
</sst>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b/>
      <sz val="16"/>
      <color indexed="10"/>
      <name val="CordiaUPC"/>
      <family val="2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  <protection/>
    </xf>
    <xf numFmtId="2" fontId="8" fillId="0" borderId="15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8" fillId="3" borderId="0" xfId="0" applyFont="1" applyFill="1" applyAlignment="1">
      <alignment/>
    </xf>
    <xf numFmtId="0" fontId="9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14" fillId="0" borderId="0" xfId="0" applyFont="1" applyFill="1" applyAlignment="1" applyProtection="1">
      <alignment horizontal="centerContinuous" vertical="center"/>
      <protection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workbookViewId="0" topLeftCell="A1">
      <selection activeCell="Q15" sqref="Q1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461.7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2"/>
      <c r="P2" s="42"/>
      <c r="Q2" s="3"/>
      <c r="R2" s="3"/>
      <c r="S2" s="3"/>
      <c r="T2" s="3"/>
    </row>
    <row r="3" spans="1:20" ht="22.5" customHeight="1">
      <c r="A3" s="39" t="s">
        <v>11</v>
      </c>
      <c r="B3" s="37"/>
      <c r="C3" s="37"/>
      <c r="D3" s="37"/>
      <c r="E3" s="37"/>
      <c r="F3" s="37"/>
      <c r="G3" s="37"/>
      <c r="H3" s="37"/>
      <c r="I3" s="38"/>
      <c r="J3" s="38"/>
      <c r="K3" s="38"/>
      <c r="L3" s="38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14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 t="s">
        <v>8</v>
      </c>
      <c r="N5" s="4" t="s">
        <v>9</v>
      </c>
      <c r="O5" s="3"/>
      <c r="P5" s="33" t="s">
        <v>7</v>
      </c>
      <c r="Q5" s="3"/>
      <c r="R5" s="3"/>
      <c r="S5" s="3"/>
      <c r="T5" s="3"/>
    </row>
    <row r="6" spans="1:20" ht="16.5" customHeight="1">
      <c r="A6" s="7">
        <v>462.6</v>
      </c>
      <c r="B6" s="8">
        <f>A6-P1</f>
        <v>0.9000000000000341</v>
      </c>
      <c r="C6" s="9">
        <v>0</v>
      </c>
      <c r="D6" s="10">
        <f>A55+0.01</f>
        <v>463.09999999999957</v>
      </c>
      <c r="E6" s="11">
        <f>B55+0.01</f>
        <v>1.4000000000000346</v>
      </c>
      <c r="F6" s="31">
        <f>+C55+$N$10/10</f>
        <v>4.200000000000002</v>
      </c>
      <c r="G6" s="7">
        <f>D55+0.01</f>
        <v>463.5999999999991</v>
      </c>
      <c r="H6" s="8">
        <f>E55+0.01</f>
        <v>1.900000000000035</v>
      </c>
      <c r="I6" s="31">
        <f>+F55+$N$15/10</f>
        <v>14.4</v>
      </c>
      <c r="J6" s="13">
        <f>G55+0.01</f>
        <v>464.09999999999866</v>
      </c>
      <c r="K6" s="11">
        <f>H55+0.01</f>
        <v>2.4000000000000266</v>
      </c>
      <c r="L6" s="12"/>
      <c r="M6" s="32">
        <v>462.6</v>
      </c>
      <c r="N6" s="3">
        <v>0.2</v>
      </c>
      <c r="O6" s="14"/>
      <c r="P6" s="34">
        <v>0</v>
      </c>
      <c r="Q6" s="14"/>
      <c r="R6" s="3"/>
      <c r="S6" s="3"/>
      <c r="T6" s="3"/>
    </row>
    <row r="7" spans="1:20" ht="16.5" customHeight="1">
      <c r="A7" s="10">
        <f aca="true" t="shared" si="0" ref="A7:A38">A6+0.01</f>
        <v>462.61</v>
      </c>
      <c r="B7" s="15">
        <f aca="true" t="shared" si="1" ref="B7:B38">B6+0.01</f>
        <v>0.9100000000000341</v>
      </c>
      <c r="C7" s="16">
        <f aca="true" t="shared" si="2" ref="C7:C16">+C6+$N$6/10</f>
        <v>0.02</v>
      </c>
      <c r="D7" s="10">
        <f aca="true" t="shared" si="3" ref="D7:D38">D6+0.01</f>
        <v>463.10999999999956</v>
      </c>
      <c r="E7" s="15">
        <f aca="true" t="shared" si="4" ref="E7:E38">E6+0.01</f>
        <v>1.4100000000000346</v>
      </c>
      <c r="F7" s="16">
        <f aca="true" t="shared" si="5" ref="F7:F16">+F6+$N$11/10</f>
        <v>4.360000000000002</v>
      </c>
      <c r="G7" s="10">
        <f aca="true" t="shared" si="6" ref="G7:G38">G6+0.01</f>
        <v>463.6099999999991</v>
      </c>
      <c r="H7" s="15">
        <f aca="true" t="shared" si="7" ref="H7:H38">H6+0.01</f>
        <v>1.910000000000035</v>
      </c>
      <c r="I7" s="16"/>
      <c r="J7" s="10">
        <f aca="true" t="shared" si="8" ref="J7:J38">J6+0.01</f>
        <v>464.10999999999865</v>
      </c>
      <c r="K7" s="15">
        <f aca="true" t="shared" si="9" ref="K7:K38">K6+0.01</f>
        <v>2.4100000000000263</v>
      </c>
      <c r="L7" s="22"/>
      <c r="M7" s="32">
        <f aca="true" t="shared" si="10" ref="M7:M17">M6+0.1</f>
        <v>462.70000000000005</v>
      </c>
      <c r="N7" s="3">
        <v>0.5</v>
      </c>
      <c r="O7" s="3"/>
      <c r="P7" s="34">
        <f aca="true" t="shared" si="11" ref="P7:P17">P6+N6</f>
        <v>0.2</v>
      </c>
      <c r="Q7" s="3"/>
      <c r="R7" s="3"/>
      <c r="S7" s="3"/>
      <c r="T7" s="3"/>
    </row>
    <row r="8" spans="1:20" ht="16.5" customHeight="1">
      <c r="A8" s="10">
        <f t="shared" si="0"/>
        <v>462.62</v>
      </c>
      <c r="B8" s="15">
        <f t="shared" si="1"/>
        <v>0.9200000000000341</v>
      </c>
      <c r="C8" s="16">
        <f t="shared" si="2"/>
        <v>0.04</v>
      </c>
      <c r="D8" s="10">
        <f t="shared" si="3"/>
        <v>463.11999999999955</v>
      </c>
      <c r="E8" s="15">
        <f t="shared" si="4"/>
        <v>1.4200000000000346</v>
      </c>
      <c r="F8" s="16">
        <f t="shared" si="5"/>
        <v>4.520000000000002</v>
      </c>
      <c r="G8" s="10">
        <f t="shared" si="6"/>
        <v>463.6199999999991</v>
      </c>
      <c r="H8" s="15">
        <f t="shared" si="7"/>
        <v>1.920000000000035</v>
      </c>
      <c r="I8" s="16"/>
      <c r="J8" s="10">
        <f t="shared" si="8"/>
        <v>464.11999999999864</v>
      </c>
      <c r="K8" s="15">
        <f t="shared" si="9"/>
        <v>2.420000000000026</v>
      </c>
      <c r="L8" s="16"/>
      <c r="M8" s="32">
        <f t="shared" si="10"/>
        <v>462.80000000000007</v>
      </c>
      <c r="N8" s="3">
        <v>0.9</v>
      </c>
      <c r="O8" s="3"/>
      <c r="P8" s="34">
        <f t="shared" si="11"/>
        <v>0.7</v>
      </c>
      <c r="Q8" s="3"/>
      <c r="R8" s="3"/>
      <c r="S8" s="3"/>
      <c r="T8" s="3"/>
    </row>
    <row r="9" spans="1:20" ht="16.5" customHeight="1">
      <c r="A9" s="10">
        <f t="shared" si="0"/>
        <v>462.63</v>
      </c>
      <c r="B9" s="15">
        <f t="shared" si="1"/>
        <v>0.9300000000000341</v>
      </c>
      <c r="C9" s="16">
        <f t="shared" si="2"/>
        <v>0.06</v>
      </c>
      <c r="D9" s="10">
        <f t="shared" si="3"/>
        <v>463.12999999999954</v>
      </c>
      <c r="E9" s="15">
        <f t="shared" si="4"/>
        <v>1.4300000000000346</v>
      </c>
      <c r="F9" s="16">
        <f t="shared" si="5"/>
        <v>4.680000000000002</v>
      </c>
      <c r="G9" s="10">
        <f t="shared" si="6"/>
        <v>463.6299999999991</v>
      </c>
      <c r="H9" s="15">
        <f t="shared" si="7"/>
        <v>1.930000000000035</v>
      </c>
      <c r="I9" s="16"/>
      <c r="J9" s="10">
        <f t="shared" si="8"/>
        <v>464.12999999999863</v>
      </c>
      <c r="K9" s="15">
        <f t="shared" si="9"/>
        <v>2.430000000000026</v>
      </c>
      <c r="L9" s="16"/>
      <c r="M9" s="32">
        <f t="shared" si="10"/>
        <v>462.9000000000001</v>
      </c>
      <c r="N9" s="3">
        <v>1.2</v>
      </c>
      <c r="O9" s="3"/>
      <c r="P9" s="34">
        <f t="shared" si="11"/>
        <v>1.6</v>
      </c>
      <c r="Q9" s="3"/>
      <c r="R9" s="3"/>
      <c r="S9" s="3"/>
      <c r="T9" s="3"/>
    </row>
    <row r="10" spans="1:20" ht="16.5" customHeight="1">
      <c r="A10" s="10">
        <f t="shared" si="0"/>
        <v>462.64</v>
      </c>
      <c r="B10" s="15">
        <f t="shared" si="1"/>
        <v>0.9400000000000341</v>
      </c>
      <c r="C10" s="16">
        <f t="shared" si="2"/>
        <v>0.08</v>
      </c>
      <c r="D10" s="10">
        <f t="shared" si="3"/>
        <v>463.13999999999953</v>
      </c>
      <c r="E10" s="15">
        <f t="shared" si="4"/>
        <v>1.4400000000000346</v>
      </c>
      <c r="F10" s="16">
        <f t="shared" si="5"/>
        <v>4.8400000000000025</v>
      </c>
      <c r="G10" s="10">
        <f t="shared" si="6"/>
        <v>463.6399999999991</v>
      </c>
      <c r="H10" s="15">
        <f t="shared" si="7"/>
        <v>1.940000000000035</v>
      </c>
      <c r="I10" s="16"/>
      <c r="J10" s="10">
        <f t="shared" si="8"/>
        <v>464.1399999999986</v>
      </c>
      <c r="K10" s="15">
        <f t="shared" si="9"/>
        <v>2.4400000000000257</v>
      </c>
      <c r="L10" s="16"/>
      <c r="M10" s="32">
        <f t="shared" si="10"/>
        <v>463.0000000000001</v>
      </c>
      <c r="N10" s="3">
        <v>1.4</v>
      </c>
      <c r="O10" s="3"/>
      <c r="P10" s="34">
        <f t="shared" si="11"/>
        <v>2.8</v>
      </c>
      <c r="Q10" s="3"/>
      <c r="R10" s="3"/>
      <c r="S10" s="3"/>
      <c r="T10" s="3"/>
    </row>
    <row r="11" spans="1:20" ht="16.5" customHeight="1">
      <c r="A11" s="10">
        <f t="shared" si="0"/>
        <v>462.65</v>
      </c>
      <c r="B11" s="15">
        <f t="shared" si="1"/>
        <v>0.9500000000000342</v>
      </c>
      <c r="C11" s="16">
        <f t="shared" si="2"/>
        <v>0.1</v>
      </c>
      <c r="D11" s="10">
        <f t="shared" si="3"/>
        <v>463.1499999999995</v>
      </c>
      <c r="E11" s="15">
        <f t="shared" si="4"/>
        <v>1.4500000000000346</v>
      </c>
      <c r="F11" s="16">
        <f t="shared" si="5"/>
        <v>5.000000000000003</v>
      </c>
      <c r="G11" s="10">
        <f t="shared" si="6"/>
        <v>463.64999999999907</v>
      </c>
      <c r="H11" s="15">
        <f t="shared" si="7"/>
        <v>1.950000000000035</v>
      </c>
      <c r="I11" s="16"/>
      <c r="J11" s="10">
        <f t="shared" si="8"/>
        <v>464.1499999999986</v>
      </c>
      <c r="K11" s="15">
        <f t="shared" si="9"/>
        <v>2.4500000000000255</v>
      </c>
      <c r="L11" s="16"/>
      <c r="M11" s="32">
        <f t="shared" si="10"/>
        <v>463.10000000000014</v>
      </c>
      <c r="N11" s="35">
        <v>1.6</v>
      </c>
      <c r="O11" s="3"/>
      <c r="P11" s="34">
        <f t="shared" si="11"/>
        <v>4.199999999999999</v>
      </c>
      <c r="Q11" s="3"/>
      <c r="R11" s="3"/>
      <c r="S11" s="3"/>
      <c r="T11" s="3"/>
    </row>
    <row r="12" spans="1:20" ht="16.5" customHeight="1">
      <c r="A12" s="10">
        <f t="shared" si="0"/>
        <v>462.65999999999997</v>
      </c>
      <c r="B12" s="15">
        <f t="shared" si="1"/>
        <v>0.9600000000000342</v>
      </c>
      <c r="C12" s="16">
        <f t="shared" si="2"/>
        <v>0.12000000000000001</v>
      </c>
      <c r="D12" s="10">
        <f t="shared" si="3"/>
        <v>463.1599999999995</v>
      </c>
      <c r="E12" s="15">
        <f t="shared" si="4"/>
        <v>1.4600000000000346</v>
      </c>
      <c r="F12" s="16">
        <f t="shared" si="5"/>
        <v>5.160000000000003</v>
      </c>
      <c r="G12" s="10">
        <f t="shared" si="6"/>
        <v>463.65999999999906</v>
      </c>
      <c r="H12" s="15">
        <f t="shared" si="7"/>
        <v>1.960000000000035</v>
      </c>
      <c r="I12" s="16"/>
      <c r="J12" s="10">
        <f t="shared" si="8"/>
        <v>464.1599999999986</v>
      </c>
      <c r="K12" s="15">
        <f t="shared" si="9"/>
        <v>2.4600000000000253</v>
      </c>
      <c r="L12" s="16"/>
      <c r="M12" s="32">
        <f t="shared" si="10"/>
        <v>463.20000000000016</v>
      </c>
      <c r="N12" s="3">
        <v>1.8</v>
      </c>
      <c r="O12" s="3"/>
      <c r="P12" s="34">
        <f t="shared" si="11"/>
        <v>5.799999999999999</v>
      </c>
      <c r="Q12" s="3"/>
      <c r="R12" s="3"/>
      <c r="S12" s="3"/>
      <c r="T12" s="3"/>
    </row>
    <row r="13" spans="1:20" ht="16.5" customHeight="1">
      <c r="A13" s="10">
        <f t="shared" si="0"/>
        <v>462.66999999999996</v>
      </c>
      <c r="B13" s="15">
        <f t="shared" si="1"/>
        <v>0.9700000000000342</v>
      </c>
      <c r="C13" s="16">
        <f t="shared" si="2"/>
        <v>0.14</v>
      </c>
      <c r="D13" s="10">
        <f t="shared" si="3"/>
        <v>463.1699999999995</v>
      </c>
      <c r="E13" s="15">
        <f t="shared" si="4"/>
        <v>1.4700000000000346</v>
      </c>
      <c r="F13" s="16">
        <f t="shared" si="5"/>
        <v>5.320000000000003</v>
      </c>
      <c r="G13" s="10">
        <f t="shared" si="6"/>
        <v>463.66999999999905</v>
      </c>
      <c r="H13" s="15">
        <f t="shared" si="7"/>
        <v>1.970000000000035</v>
      </c>
      <c r="I13" s="16"/>
      <c r="J13" s="10">
        <f t="shared" si="8"/>
        <v>464.1699999999986</v>
      </c>
      <c r="K13" s="15">
        <f t="shared" si="9"/>
        <v>2.470000000000025</v>
      </c>
      <c r="L13" s="16"/>
      <c r="M13" s="32">
        <f t="shared" si="10"/>
        <v>463.3000000000002</v>
      </c>
      <c r="N13" s="3">
        <v>1.9</v>
      </c>
      <c r="O13" s="3"/>
      <c r="P13" s="34">
        <f t="shared" si="11"/>
        <v>7.599999999999999</v>
      </c>
      <c r="Q13" s="3"/>
      <c r="R13" s="3"/>
      <c r="S13" s="3"/>
      <c r="T13" s="3"/>
    </row>
    <row r="14" spans="1:20" ht="16.5" customHeight="1">
      <c r="A14" s="10">
        <f t="shared" si="0"/>
        <v>462.67999999999995</v>
      </c>
      <c r="B14" s="15">
        <f t="shared" si="1"/>
        <v>0.9800000000000342</v>
      </c>
      <c r="C14" s="16">
        <f t="shared" si="2"/>
        <v>0.16</v>
      </c>
      <c r="D14" s="10">
        <f t="shared" si="3"/>
        <v>463.1799999999995</v>
      </c>
      <c r="E14" s="15">
        <f t="shared" si="4"/>
        <v>1.4800000000000346</v>
      </c>
      <c r="F14" s="16">
        <f t="shared" si="5"/>
        <v>5.480000000000003</v>
      </c>
      <c r="G14" s="10">
        <f t="shared" si="6"/>
        <v>463.67999999999904</v>
      </c>
      <c r="H14" s="15">
        <f t="shared" si="7"/>
        <v>1.980000000000035</v>
      </c>
      <c r="I14" s="16"/>
      <c r="J14" s="10">
        <f t="shared" si="8"/>
        <v>464.1799999999986</v>
      </c>
      <c r="K14" s="15">
        <f t="shared" si="9"/>
        <v>2.480000000000025</v>
      </c>
      <c r="L14" s="16"/>
      <c r="M14" s="32">
        <f t="shared" si="10"/>
        <v>463.4000000000002</v>
      </c>
      <c r="N14" s="3">
        <v>2.3</v>
      </c>
      <c r="O14" s="3"/>
      <c r="P14" s="34">
        <f t="shared" si="11"/>
        <v>9.499999999999998</v>
      </c>
      <c r="Q14" s="3"/>
      <c r="R14" s="3"/>
      <c r="S14" s="3"/>
      <c r="T14" s="3"/>
    </row>
    <row r="15" spans="1:20" ht="16.5" customHeight="1">
      <c r="A15" s="10">
        <f t="shared" si="0"/>
        <v>462.68999999999994</v>
      </c>
      <c r="B15" s="15">
        <f t="shared" si="1"/>
        <v>0.9900000000000342</v>
      </c>
      <c r="C15" s="16">
        <f t="shared" si="2"/>
        <v>0.18</v>
      </c>
      <c r="D15" s="10">
        <f t="shared" si="3"/>
        <v>463.1899999999995</v>
      </c>
      <c r="E15" s="15">
        <f t="shared" si="4"/>
        <v>1.4900000000000346</v>
      </c>
      <c r="F15" s="16">
        <f t="shared" si="5"/>
        <v>5.640000000000003</v>
      </c>
      <c r="G15" s="10">
        <f t="shared" si="6"/>
        <v>463.68999999999903</v>
      </c>
      <c r="H15" s="15">
        <f t="shared" si="7"/>
        <v>1.990000000000035</v>
      </c>
      <c r="I15" s="16"/>
      <c r="J15" s="10">
        <f t="shared" si="8"/>
        <v>464.1899999999986</v>
      </c>
      <c r="K15" s="15">
        <f t="shared" si="9"/>
        <v>2.4900000000000246</v>
      </c>
      <c r="L15" s="16"/>
      <c r="M15" s="32">
        <f t="shared" si="10"/>
        <v>463.5000000000002</v>
      </c>
      <c r="N15" s="3">
        <v>2.6</v>
      </c>
      <c r="O15" s="3"/>
      <c r="P15" s="34">
        <f t="shared" si="11"/>
        <v>11.799999999999997</v>
      </c>
      <c r="Q15" s="3"/>
      <c r="R15" s="3"/>
      <c r="S15" s="3"/>
      <c r="T15" s="3"/>
    </row>
    <row r="16" spans="1:20" ht="16.5" customHeight="1">
      <c r="A16" s="17">
        <f t="shared" si="0"/>
        <v>462.69999999999993</v>
      </c>
      <c r="B16" s="18">
        <f t="shared" si="1"/>
        <v>1.0000000000000342</v>
      </c>
      <c r="C16" s="19">
        <f t="shared" si="2"/>
        <v>0.19999999999999998</v>
      </c>
      <c r="D16" s="17">
        <f t="shared" si="3"/>
        <v>463.1999999999995</v>
      </c>
      <c r="E16" s="18">
        <f t="shared" si="4"/>
        <v>1.5000000000000346</v>
      </c>
      <c r="F16" s="19">
        <f t="shared" si="5"/>
        <v>5.800000000000003</v>
      </c>
      <c r="G16" s="17">
        <f t="shared" si="6"/>
        <v>463.699999999999</v>
      </c>
      <c r="H16" s="18">
        <f t="shared" si="7"/>
        <v>2.000000000000035</v>
      </c>
      <c r="I16" s="19"/>
      <c r="J16" s="17">
        <f t="shared" si="8"/>
        <v>464.19999999999857</v>
      </c>
      <c r="K16" s="18">
        <f t="shared" si="9"/>
        <v>2.5000000000000244</v>
      </c>
      <c r="L16" s="19"/>
      <c r="M16" s="32">
        <f t="shared" si="10"/>
        <v>463.60000000000025</v>
      </c>
      <c r="N16" s="3"/>
      <c r="O16" s="3"/>
      <c r="P16" s="34">
        <f t="shared" si="11"/>
        <v>14.399999999999997</v>
      </c>
      <c r="Q16" s="3"/>
      <c r="R16" s="3"/>
      <c r="S16" s="3"/>
      <c r="T16" s="3"/>
    </row>
    <row r="17" spans="1:20" ht="16.5" customHeight="1">
      <c r="A17" s="20">
        <f t="shared" si="0"/>
        <v>462.7099999999999</v>
      </c>
      <c r="B17" s="21">
        <f t="shared" si="1"/>
        <v>1.0100000000000342</v>
      </c>
      <c r="C17" s="22">
        <f aca="true" t="shared" si="12" ref="C17:C26">+C16+$N$7/10</f>
        <v>0.25</v>
      </c>
      <c r="D17" s="20">
        <f t="shared" si="3"/>
        <v>463.20999999999947</v>
      </c>
      <c r="E17" s="21">
        <f t="shared" si="4"/>
        <v>1.5100000000000346</v>
      </c>
      <c r="F17" s="12">
        <f aca="true" t="shared" si="13" ref="F17:F26">+F16+$N$12/10</f>
        <v>5.980000000000003</v>
      </c>
      <c r="G17" s="20">
        <f t="shared" si="6"/>
        <v>463.709999999999</v>
      </c>
      <c r="H17" s="21">
        <f t="shared" si="7"/>
        <v>2.010000000000035</v>
      </c>
      <c r="I17" s="12"/>
      <c r="J17" s="20">
        <f t="shared" si="8"/>
        <v>464.20999999999856</v>
      </c>
      <c r="K17" s="21">
        <f t="shared" si="9"/>
        <v>2.510000000000024</v>
      </c>
      <c r="L17" s="12"/>
      <c r="M17" s="40"/>
      <c r="N17" s="41"/>
      <c r="O17" s="41"/>
      <c r="P17" s="40"/>
      <c r="Q17" s="3"/>
      <c r="R17" s="3"/>
      <c r="S17" s="3"/>
      <c r="T17" s="3"/>
    </row>
    <row r="18" spans="1:20" ht="16.5" customHeight="1">
      <c r="A18" s="10">
        <f t="shared" si="0"/>
        <v>462.7199999999999</v>
      </c>
      <c r="B18" s="15">
        <f t="shared" si="1"/>
        <v>1.0200000000000342</v>
      </c>
      <c r="C18" s="16">
        <f t="shared" si="12"/>
        <v>0.3</v>
      </c>
      <c r="D18" s="10">
        <f t="shared" si="3"/>
        <v>463.21999999999946</v>
      </c>
      <c r="E18" s="15">
        <f t="shared" si="4"/>
        <v>1.5200000000000347</v>
      </c>
      <c r="F18" s="16">
        <f t="shared" si="13"/>
        <v>6.160000000000003</v>
      </c>
      <c r="G18" s="10">
        <f t="shared" si="6"/>
        <v>463.719999999999</v>
      </c>
      <c r="H18" s="15">
        <f t="shared" si="7"/>
        <v>2.0200000000000347</v>
      </c>
      <c r="I18" s="16"/>
      <c r="J18" s="10">
        <f t="shared" si="8"/>
        <v>464.21999999999855</v>
      </c>
      <c r="K18" s="15">
        <f t="shared" si="9"/>
        <v>2.520000000000024</v>
      </c>
      <c r="L18" s="16"/>
      <c r="M18" s="40"/>
      <c r="N18" s="41"/>
      <c r="O18" s="41"/>
      <c r="P18" s="40"/>
      <c r="Q18" s="3"/>
      <c r="R18" s="3"/>
      <c r="S18" s="3"/>
      <c r="T18" s="3"/>
    </row>
    <row r="19" spans="1:20" ht="16.5" customHeight="1">
      <c r="A19" s="10">
        <f t="shared" si="0"/>
        <v>462.7299999999999</v>
      </c>
      <c r="B19" s="15">
        <f t="shared" si="1"/>
        <v>1.0300000000000342</v>
      </c>
      <c r="C19" s="16">
        <f t="shared" si="12"/>
        <v>0.35</v>
      </c>
      <c r="D19" s="10">
        <f t="shared" si="3"/>
        <v>463.22999999999945</v>
      </c>
      <c r="E19" s="15">
        <f t="shared" si="4"/>
        <v>1.5300000000000347</v>
      </c>
      <c r="F19" s="16">
        <f t="shared" si="13"/>
        <v>6.3400000000000025</v>
      </c>
      <c r="G19" s="10">
        <f t="shared" si="6"/>
        <v>463.729999999999</v>
      </c>
      <c r="H19" s="15">
        <f t="shared" si="7"/>
        <v>2.0300000000000344</v>
      </c>
      <c r="I19" s="16"/>
      <c r="J19" s="10">
        <f t="shared" si="8"/>
        <v>464.22999999999854</v>
      </c>
      <c r="K19" s="15">
        <f t="shared" si="9"/>
        <v>2.530000000000024</v>
      </c>
      <c r="L19" s="16"/>
      <c r="M19" s="40"/>
      <c r="N19" s="41"/>
      <c r="O19" s="41"/>
      <c r="P19" s="40"/>
      <c r="Q19" s="3"/>
      <c r="R19" s="3"/>
      <c r="S19" s="3"/>
      <c r="T19" s="3"/>
    </row>
    <row r="20" spans="1:20" ht="16.5" customHeight="1">
      <c r="A20" s="10">
        <f t="shared" si="0"/>
        <v>462.7399999999999</v>
      </c>
      <c r="B20" s="15">
        <f t="shared" si="1"/>
        <v>1.0400000000000342</v>
      </c>
      <c r="C20" s="16">
        <f t="shared" si="12"/>
        <v>0.39999999999999997</v>
      </c>
      <c r="D20" s="10">
        <f t="shared" si="3"/>
        <v>463.23999999999944</v>
      </c>
      <c r="E20" s="15">
        <f t="shared" si="4"/>
        <v>1.5400000000000347</v>
      </c>
      <c r="F20" s="16">
        <f t="shared" si="13"/>
        <v>6.520000000000002</v>
      </c>
      <c r="G20" s="10">
        <f t="shared" si="6"/>
        <v>463.739999999999</v>
      </c>
      <c r="H20" s="15">
        <f t="shared" si="7"/>
        <v>2.0400000000000342</v>
      </c>
      <c r="I20" s="16"/>
      <c r="J20" s="10">
        <f t="shared" si="8"/>
        <v>464.23999999999853</v>
      </c>
      <c r="K20" s="15">
        <f t="shared" si="9"/>
        <v>2.5400000000000236</v>
      </c>
      <c r="L20" s="16"/>
      <c r="M20" s="40"/>
      <c r="N20" s="41"/>
      <c r="O20" s="41"/>
      <c r="P20" s="40"/>
      <c r="Q20" s="3"/>
      <c r="R20" s="3"/>
      <c r="S20" s="3"/>
      <c r="T20" s="3"/>
    </row>
    <row r="21" spans="1:20" ht="16.5" customHeight="1">
      <c r="A21" s="10">
        <f t="shared" si="0"/>
        <v>462.7499999999999</v>
      </c>
      <c r="B21" s="15">
        <f t="shared" si="1"/>
        <v>1.0500000000000342</v>
      </c>
      <c r="C21" s="16">
        <f t="shared" si="12"/>
        <v>0.44999999999999996</v>
      </c>
      <c r="D21" s="10">
        <f t="shared" si="3"/>
        <v>463.24999999999943</v>
      </c>
      <c r="E21" s="15">
        <f t="shared" si="4"/>
        <v>1.5500000000000347</v>
      </c>
      <c r="F21" s="16">
        <f t="shared" si="13"/>
        <v>6.700000000000002</v>
      </c>
      <c r="G21" s="10">
        <f t="shared" si="6"/>
        <v>463.749999999999</v>
      </c>
      <c r="H21" s="15">
        <f t="shared" si="7"/>
        <v>2.050000000000034</v>
      </c>
      <c r="I21" s="16"/>
      <c r="J21" s="10">
        <f t="shared" si="8"/>
        <v>464.2499999999985</v>
      </c>
      <c r="K21" s="15">
        <f t="shared" si="9"/>
        <v>2.5500000000000234</v>
      </c>
      <c r="L21" s="16"/>
      <c r="M21" s="40"/>
      <c r="N21" s="41"/>
      <c r="O21" s="41"/>
      <c r="P21" s="40"/>
      <c r="Q21" s="3"/>
      <c r="R21" s="3"/>
      <c r="S21" s="3"/>
      <c r="T21" s="3"/>
    </row>
    <row r="22" spans="1:20" ht="16.5" customHeight="1">
      <c r="A22" s="10">
        <f t="shared" si="0"/>
        <v>462.7599999999999</v>
      </c>
      <c r="B22" s="15">
        <f t="shared" si="1"/>
        <v>1.0600000000000342</v>
      </c>
      <c r="C22" s="16">
        <f t="shared" si="12"/>
        <v>0.49999999999999994</v>
      </c>
      <c r="D22" s="10">
        <f t="shared" si="3"/>
        <v>463.2599999999994</v>
      </c>
      <c r="E22" s="15">
        <f t="shared" si="4"/>
        <v>1.5600000000000347</v>
      </c>
      <c r="F22" s="16">
        <f t="shared" si="13"/>
        <v>6.880000000000002</v>
      </c>
      <c r="G22" s="10">
        <f t="shared" si="6"/>
        <v>463.75999999999897</v>
      </c>
      <c r="H22" s="15">
        <f t="shared" si="7"/>
        <v>2.060000000000034</v>
      </c>
      <c r="I22" s="16"/>
      <c r="J22" s="10">
        <f t="shared" si="8"/>
        <v>464.2599999999985</v>
      </c>
      <c r="K22" s="15">
        <f t="shared" si="9"/>
        <v>2.560000000000023</v>
      </c>
      <c r="L22" s="16"/>
      <c r="M22" s="32"/>
      <c r="N22" s="3"/>
      <c r="O22" s="3"/>
      <c r="P22" s="40"/>
      <c r="Q22" s="3"/>
      <c r="R22" s="3"/>
      <c r="S22" s="3"/>
      <c r="T22" s="3"/>
    </row>
    <row r="23" spans="1:20" ht="16.5" customHeight="1">
      <c r="A23" s="10">
        <f t="shared" si="0"/>
        <v>462.76999999999987</v>
      </c>
      <c r="B23" s="15">
        <f t="shared" si="1"/>
        <v>1.0700000000000343</v>
      </c>
      <c r="C23" s="16">
        <f t="shared" si="12"/>
        <v>0.5499999999999999</v>
      </c>
      <c r="D23" s="10">
        <f t="shared" si="3"/>
        <v>463.2699999999994</v>
      </c>
      <c r="E23" s="15">
        <f t="shared" si="4"/>
        <v>1.5700000000000347</v>
      </c>
      <c r="F23" s="16">
        <f t="shared" si="13"/>
        <v>7.060000000000001</v>
      </c>
      <c r="G23" s="10">
        <f t="shared" si="6"/>
        <v>463.76999999999896</v>
      </c>
      <c r="H23" s="15">
        <f t="shared" si="7"/>
        <v>2.0700000000000336</v>
      </c>
      <c r="I23" s="16"/>
      <c r="J23" s="10">
        <f t="shared" si="8"/>
        <v>464.2699999999985</v>
      </c>
      <c r="K23" s="15">
        <f t="shared" si="9"/>
        <v>2.570000000000023</v>
      </c>
      <c r="L23" s="16"/>
      <c r="M23" s="32"/>
      <c r="N23" s="3"/>
      <c r="O23" s="3"/>
      <c r="P23" s="40"/>
      <c r="Q23" s="3"/>
      <c r="R23" s="3"/>
      <c r="S23" s="3"/>
      <c r="T23" s="3"/>
    </row>
    <row r="24" spans="1:20" ht="16.5" customHeight="1">
      <c r="A24" s="10">
        <f t="shared" si="0"/>
        <v>462.77999999999986</v>
      </c>
      <c r="B24" s="15">
        <f t="shared" si="1"/>
        <v>1.0800000000000343</v>
      </c>
      <c r="C24" s="16">
        <f t="shared" si="12"/>
        <v>0.6</v>
      </c>
      <c r="D24" s="10">
        <f t="shared" si="3"/>
        <v>463.2799999999994</v>
      </c>
      <c r="E24" s="15">
        <f t="shared" si="4"/>
        <v>1.5800000000000347</v>
      </c>
      <c r="F24" s="16">
        <f t="shared" si="13"/>
        <v>7.240000000000001</v>
      </c>
      <c r="G24" s="10">
        <f t="shared" si="6"/>
        <v>463.77999999999895</v>
      </c>
      <c r="H24" s="15">
        <f t="shared" si="7"/>
        <v>2.0800000000000334</v>
      </c>
      <c r="I24" s="16"/>
      <c r="J24" s="10">
        <f t="shared" si="8"/>
        <v>464.2799999999985</v>
      </c>
      <c r="K24" s="15">
        <f t="shared" si="9"/>
        <v>2.5800000000000227</v>
      </c>
      <c r="L24" s="16"/>
      <c r="M24" s="32"/>
      <c r="N24" s="3"/>
      <c r="O24" s="3"/>
      <c r="P24" s="40"/>
      <c r="Q24" s="3"/>
      <c r="R24" s="3"/>
      <c r="S24" s="3"/>
      <c r="T24" s="3"/>
    </row>
    <row r="25" spans="1:20" ht="16.5" customHeight="1">
      <c r="A25" s="10">
        <f t="shared" si="0"/>
        <v>462.78999999999985</v>
      </c>
      <c r="B25" s="15">
        <f t="shared" si="1"/>
        <v>1.0900000000000343</v>
      </c>
      <c r="C25" s="16">
        <f t="shared" si="12"/>
        <v>0.65</v>
      </c>
      <c r="D25" s="10">
        <f t="shared" si="3"/>
        <v>463.2899999999994</v>
      </c>
      <c r="E25" s="15">
        <f t="shared" si="4"/>
        <v>1.5900000000000347</v>
      </c>
      <c r="F25" s="16">
        <f t="shared" si="13"/>
        <v>7.420000000000001</v>
      </c>
      <c r="G25" s="10">
        <f t="shared" si="6"/>
        <v>463.78999999999894</v>
      </c>
      <c r="H25" s="15">
        <f t="shared" si="7"/>
        <v>2.090000000000033</v>
      </c>
      <c r="I25" s="16"/>
      <c r="J25" s="10">
        <f t="shared" si="8"/>
        <v>464.2899999999985</v>
      </c>
      <c r="K25" s="15">
        <f t="shared" si="9"/>
        <v>2.5900000000000225</v>
      </c>
      <c r="L25" s="16"/>
      <c r="M25" s="32"/>
      <c r="N25" s="3"/>
      <c r="O25" s="3"/>
      <c r="P25" s="40"/>
      <c r="Q25" s="3"/>
      <c r="R25" s="3"/>
      <c r="S25" s="3"/>
      <c r="T25" s="3"/>
    </row>
    <row r="26" spans="1:20" ht="16.5" customHeight="1">
      <c r="A26" s="17">
        <f t="shared" si="0"/>
        <v>462.79999999999984</v>
      </c>
      <c r="B26" s="18">
        <f t="shared" si="1"/>
        <v>1.1000000000000343</v>
      </c>
      <c r="C26" s="19">
        <f t="shared" si="12"/>
        <v>0.7000000000000001</v>
      </c>
      <c r="D26" s="17">
        <f t="shared" si="3"/>
        <v>463.2999999999994</v>
      </c>
      <c r="E26" s="23">
        <f t="shared" si="4"/>
        <v>1.6000000000000347</v>
      </c>
      <c r="F26" s="19">
        <f t="shared" si="13"/>
        <v>7.6000000000000005</v>
      </c>
      <c r="G26" s="17">
        <f t="shared" si="6"/>
        <v>463.79999999999893</v>
      </c>
      <c r="H26" s="18">
        <f t="shared" si="7"/>
        <v>2.100000000000033</v>
      </c>
      <c r="I26" s="19"/>
      <c r="J26" s="17">
        <f t="shared" si="8"/>
        <v>464.2999999999985</v>
      </c>
      <c r="K26" s="23">
        <f t="shared" si="9"/>
        <v>2.6000000000000223</v>
      </c>
      <c r="L26" s="19"/>
      <c r="M26" s="32"/>
      <c r="N26" s="3"/>
      <c r="O26" s="3"/>
      <c r="P26" s="40"/>
      <c r="Q26" s="3"/>
      <c r="R26" s="3"/>
      <c r="S26" s="3"/>
      <c r="T26" s="3"/>
    </row>
    <row r="27" spans="1:20" ht="16.5" customHeight="1">
      <c r="A27" s="20">
        <f t="shared" si="0"/>
        <v>462.80999999999983</v>
      </c>
      <c r="B27" s="21">
        <f t="shared" si="1"/>
        <v>1.1100000000000343</v>
      </c>
      <c r="C27" s="22">
        <f aca="true" t="shared" si="14" ref="C27:C36">+C26+$N$8/10</f>
        <v>0.79</v>
      </c>
      <c r="D27" s="20">
        <f t="shared" si="3"/>
        <v>463.3099999999994</v>
      </c>
      <c r="E27" s="21">
        <f t="shared" si="4"/>
        <v>1.6100000000000347</v>
      </c>
      <c r="F27" s="12">
        <f aca="true" t="shared" si="15" ref="F27:F36">+F26+$N$13/10</f>
        <v>7.790000000000001</v>
      </c>
      <c r="G27" s="20">
        <f t="shared" si="6"/>
        <v>463.8099999999989</v>
      </c>
      <c r="H27" s="21">
        <f t="shared" si="7"/>
        <v>2.1100000000000327</v>
      </c>
      <c r="I27" s="12"/>
      <c r="J27" s="20">
        <f t="shared" si="8"/>
        <v>464.30999999999847</v>
      </c>
      <c r="K27" s="21">
        <f t="shared" si="9"/>
        <v>2.610000000000022</v>
      </c>
      <c r="L27" s="12"/>
      <c r="M27" s="32"/>
      <c r="N27" s="3"/>
      <c r="O27" s="3"/>
      <c r="P27" s="40"/>
      <c r="Q27" s="3"/>
      <c r="R27" s="3"/>
      <c r="S27" s="3"/>
      <c r="T27" s="3"/>
    </row>
    <row r="28" spans="1:20" ht="16.5" customHeight="1">
      <c r="A28" s="10">
        <f t="shared" si="0"/>
        <v>462.8199999999998</v>
      </c>
      <c r="B28" s="15">
        <f t="shared" si="1"/>
        <v>1.1200000000000343</v>
      </c>
      <c r="C28" s="16">
        <f t="shared" si="14"/>
        <v>0.88</v>
      </c>
      <c r="D28" s="10">
        <f t="shared" si="3"/>
        <v>463.31999999999937</v>
      </c>
      <c r="E28" s="15">
        <f t="shared" si="4"/>
        <v>1.6200000000000347</v>
      </c>
      <c r="F28" s="16">
        <f t="shared" si="15"/>
        <v>7.980000000000001</v>
      </c>
      <c r="G28" s="10">
        <f t="shared" si="6"/>
        <v>463.8199999999989</v>
      </c>
      <c r="H28" s="15">
        <f t="shared" si="7"/>
        <v>2.1200000000000325</v>
      </c>
      <c r="I28" s="16"/>
      <c r="J28" s="10">
        <f t="shared" si="8"/>
        <v>464.31999999999846</v>
      </c>
      <c r="K28" s="15">
        <f t="shared" si="9"/>
        <v>2.620000000000022</v>
      </c>
      <c r="L28" s="16"/>
      <c r="M28" s="32"/>
      <c r="N28" s="3"/>
      <c r="O28" s="3"/>
      <c r="P28" s="40"/>
      <c r="Q28" s="3"/>
      <c r="R28" s="3"/>
      <c r="S28" s="3"/>
      <c r="T28" s="3"/>
    </row>
    <row r="29" spans="1:20" ht="16.5" customHeight="1">
      <c r="A29" s="10">
        <f t="shared" si="0"/>
        <v>462.8299999999998</v>
      </c>
      <c r="B29" s="15">
        <f t="shared" si="1"/>
        <v>1.1300000000000343</v>
      </c>
      <c r="C29" s="16">
        <f t="shared" si="14"/>
        <v>0.97</v>
      </c>
      <c r="D29" s="10">
        <f t="shared" si="3"/>
        <v>463.32999999999936</v>
      </c>
      <c r="E29" s="15">
        <f t="shared" si="4"/>
        <v>1.6300000000000348</v>
      </c>
      <c r="F29" s="16">
        <f t="shared" si="15"/>
        <v>8.170000000000002</v>
      </c>
      <c r="G29" s="10">
        <f t="shared" si="6"/>
        <v>463.8299999999989</v>
      </c>
      <c r="H29" s="15">
        <f t="shared" si="7"/>
        <v>2.1300000000000323</v>
      </c>
      <c r="I29" s="16"/>
      <c r="J29" s="10">
        <f t="shared" si="8"/>
        <v>464.32999999999845</v>
      </c>
      <c r="K29" s="15">
        <f t="shared" si="9"/>
        <v>2.6300000000000217</v>
      </c>
      <c r="L29" s="16"/>
      <c r="M29" s="32"/>
      <c r="N29" s="3"/>
      <c r="O29" s="3"/>
      <c r="P29" s="40"/>
      <c r="Q29" s="3"/>
      <c r="R29" s="3"/>
      <c r="S29" s="3"/>
      <c r="T29" s="3"/>
    </row>
    <row r="30" spans="1:20" ht="16.5" customHeight="1">
      <c r="A30" s="10">
        <f t="shared" si="0"/>
        <v>462.8399999999998</v>
      </c>
      <c r="B30" s="15">
        <f t="shared" si="1"/>
        <v>1.1400000000000343</v>
      </c>
      <c r="C30" s="16">
        <f t="shared" si="14"/>
        <v>1.06</v>
      </c>
      <c r="D30" s="10">
        <f t="shared" si="3"/>
        <v>463.33999999999935</v>
      </c>
      <c r="E30" s="15">
        <f t="shared" si="4"/>
        <v>1.6400000000000348</v>
      </c>
      <c r="F30" s="16">
        <f t="shared" si="15"/>
        <v>8.360000000000001</v>
      </c>
      <c r="G30" s="10">
        <f t="shared" si="6"/>
        <v>463.8399999999989</v>
      </c>
      <c r="H30" s="15">
        <f t="shared" si="7"/>
        <v>2.140000000000032</v>
      </c>
      <c r="I30" s="16"/>
      <c r="J30" s="10">
        <f t="shared" si="8"/>
        <v>464.33999999999844</v>
      </c>
      <c r="K30" s="15">
        <f t="shared" si="9"/>
        <v>2.6400000000000214</v>
      </c>
      <c r="L30" s="16"/>
      <c r="M30" s="32"/>
      <c r="N30" s="3"/>
      <c r="O30" s="3"/>
      <c r="P30" s="40"/>
      <c r="Q30" s="3"/>
      <c r="R30" s="3"/>
      <c r="S30" s="3"/>
      <c r="T30" s="3"/>
    </row>
    <row r="31" spans="1:20" ht="16.5" customHeight="1">
      <c r="A31" s="10">
        <f t="shared" si="0"/>
        <v>462.8499999999998</v>
      </c>
      <c r="B31" s="15">
        <f t="shared" si="1"/>
        <v>1.1500000000000343</v>
      </c>
      <c r="C31" s="16">
        <f t="shared" si="14"/>
        <v>1.1500000000000001</v>
      </c>
      <c r="D31" s="10">
        <f t="shared" si="3"/>
        <v>463.34999999999934</v>
      </c>
      <c r="E31" s="15">
        <f t="shared" si="4"/>
        <v>1.6500000000000348</v>
      </c>
      <c r="F31" s="16">
        <f t="shared" si="15"/>
        <v>8.55</v>
      </c>
      <c r="G31" s="10">
        <f t="shared" si="6"/>
        <v>463.8499999999989</v>
      </c>
      <c r="H31" s="15">
        <f t="shared" si="7"/>
        <v>2.150000000000032</v>
      </c>
      <c r="I31" s="16"/>
      <c r="J31" s="10">
        <f t="shared" si="8"/>
        <v>464.34999999999843</v>
      </c>
      <c r="K31" s="15">
        <f t="shared" si="9"/>
        <v>2.6500000000000212</v>
      </c>
      <c r="L31" s="16"/>
      <c r="M31" s="32"/>
      <c r="N31" s="3"/>
      <c r="O31" s="3"/>
      <c r="P31" s="40"/>
      <c r="Q31" s="3"/>
      <c r="R31" s="3"/>
      <c r="S31" s="3"/>
      <c r="T31" s="3"/>
    </row>
    <row r="32" spans="1:20" ht="16.5" customHeight="1">
      <c r="A32" s="10">
        <f t="shared" si="0"/>
        <v>462.8599999999998</v>
      </c>
      <c r="B32" s="15">
        <f t="shared" si="1"/>
        <v>1.1600000000000343</v>
      </c>
      <c r="C32" s="16">
        <f t="shared" si="14"/>
        <v>1.2400000000000002</v>
      </c>
      <c r="D32" s="10">
        <f t="shared" si="3"/>
        <v>463.35999999999933</v>
      </c>
      <c r="E32" s="15">
        <f t="shared" si="4"/>
        <v>1.6600000000000348</v>
      </c>
      <c r="F32" s="16">
        <f t="shared" si="15"/>
        <v>8.74</v>
      </c>
      <c r="G32" s="10">
        <f t="shared" si="6"/>
        <v>463.8599999999989</v>
      </c>
      <c r="H32" s="15">
        <f t="shared" si="7"/>
        <v>2.1600000000000317</v>
      </c>
      <c r="I32" s="16"/>
      <c r="J32" s="10">
        <f t="shared" si="8"/>
        <v>464.3599999999984</v>
      </c>
      <c r="K32" s="15">
        <f t="shared" si="9"/>
        <v>2.660000000000021</v>
      </c>
      <c r="L32" s="16"/>
      <c r="M32" s="32"/>
      <c r="N32" s="3"/>
      <c r="O32" s="3"/>
      <c r="P32" s="40"/>
      <c r="Q32" s="3"/>
      <c r="R32" s="3"/>
      <c r="S32" s="3"/>
      <c r="T32" s="3"/>
    </row>
    <row r="33" spans="1:20" ht="16.5" customHeight="1">
      <c r="A33" s="10">
        <f t="shared" si="0"/>
        <v>462.8699999999998</v>
      </c>
      <c r="B33" s="15">
        <f t="shared" si="1"/>
        <v>1.1700000000000343</v>
      </c>
      <c r="C33" s="16">
        <f t="shared" si="14"/>
        <v>1.3300000000000003</v>
      </c>
      <c r="D33" s="10">
        <f t="shared" si="3"/>
        <v>463.3699999999993</v>
      </c>
      <c r="E33" s="15">
        <f t="shared" si="4"/>
        <v>1.6700000000000348</v>
      </c>
      <c r="F33" s="16">
        <f t="shared" si="15"/>
        <v>8.93</v>
      </c>
      <c r="G33" s="10">
        <f t="shared" si="6"/>
        <v>463.86999999999887</v>
      </c>
      <c r="H33" s="15">
        <f t="shared" si="7"/>
        <v>2.1700000000000315</v>
      </c>
      <c r="I33" s="16"/>
      <c r="J33" s="10">
        <f t="shared" si="8"/>
        <v>464.3699999999984</v>
      </c>
      <c r="K33" s="15">
        <f t="shared" si="9"/>
        <v>2.670000000000021</v>
      </c>
      <c r="L33" s="16"/>
      <c r="M33" s="32"/>
      <c r="N33" s="3"/>
      <c r="O33" s="3"/>
      <c r="P33" s="40"/>
      <c r="Q33" s="3"/>
      <c r="R33" s="3"/>
      <c r="S33" s="3"/>
      <c r="T33" s="3"/>
    </row>
    <row r="34" spans="1:20" ht="16.5" customHeight="1">
      <c r="A34" s="10">
        <f t="shared" si="0"/>
        <v>462.87999999999977</v>
      </c>
      <c r="B34" s="15">
        <f t="shared" si="1"/>
        <v>1.1800000000000344</v>
      </c>
      <c r="C34" s="16">
        <f t="shared" si="14"/>
        <v>1.4200000000000004</v>
      </c>
      <c r="D34" s="10">
        <f t="shared" si="3"/>
        <v>463.3799999999993</v>
      </c>
      <c r="E34" s="15">
        <f t="shared" si="4"/>
        <v>1.6800000000000348</v>
      </c>
      <c r="F34" s="16">
        <f t="shared" si="15"/>
        <v>9.12</v>
      </c>
      <c r="G34" s="10">
        <f t="shared" si="6"/>
        <v>463.87999999999886</v>
      </c>
      <c r="H34" s="15">
        <f t="shared" si="7"/>
        <v>2.1800000000000312</v>
      </c>
      <c r="I34" s="16"/>
      <c r="J34" s="10">
        <f t="shared" si="8"/>
        <v>464.3799999999984</v>
      </c>
      <c r="K34" s="15">
        <f t="shared" si="9"/>
        <v>2.6800000000000206</v>
      </c>
      <c r="L34" s="16"/>
      <c r="M34" s="32"/>
      <c r="N34" s="3"/>
      <c r="O34" s="3"/>
      <c r="P34" s="40"/>
      <c r="Q34" s="3"/>
      <c r="R34" s="3"/>
      <c r="S34" s="3"/>
      <c r="T34" s="3"/>
    </row>
    <row r="35" spans="1:20" ht="16.5" customHeight="1">
      <c r="A35" s="10">
        <f t="shared" si="0"/>
        <v>462.88999999999976</v>
      </c>
      <c r="B35" s="15">
        <f t="shared" si="1"/>
        <v>1.1900000000000344</v>
      </c>
      <c r="C35" s="16">
        <f t="shared" si="14"/>
        <v>1.5100000000000005</v>
      </c>
      <c r="D35" s="10">
        <f t="shared" si="3"/>
        <v>463.3899999999993</v>
      </c>
      <c r="E35" s="15">
        <f t="shared" si="4"/>
        <v>1.6900000000000348</v>
      </c>
      <c r="F35" s="16">
        <f t="shared" si="15"/>
        <v>9.309999999999999</v>
      </c>
      <c r="G35" s="10">
        <f t="shared" si="6"/>
        <v>463.88999999999885</v>
      </c>
      <c r="H35" s="15">
        <f t="shared" si="7"/>
        <v>2.190000000000031</v>
      </c>
      <c r="I35" s="16"/>
      <c r="J35" s="10">
        <f t="shared" si="8"/>
        <v>464.3899999999984</v>
      </c>
      <c r="K35" s="15">
        <f t="shared" si="9"/>
        <v>2.6900000000000204</v>
      </c>
      <c r="L35" s="16"/>
      <c r="M35" s="4"/>
      <c r="N35" s="3"/>
      <c r="O35" s="3"/>
      <c r="P35" s="41"/>
      <c r="Q35" s="3"/>
      <c r="R35" s="3"/>
      <c r="S35" s="3"/>
      <c r="T35" s="3"/>
    </row>
    <row r="36" spans="1:20" ht="16.5" customHeight="1">
      <c r="A36" s="17">
        <f t="shared" si="0"/>
        <v>462.89999999999975</v>
      </c>
      <c r="B36" s="18">
        <f t="shared" si="1"/>
        <v>1.2000000000000344</v>
      </c>
      <c r="C36" s="19">
        <f t="shared" si="14"/>
        <v>1.6000000000000005</v>
      </c>
      <c r="D36" s="17">
        <f t="shared" si="3"/>
        <v>463.3999999999993</v>
      </c>
      <c r="E36" s="18">
        <f t="shared" si="4"/>
        <v>1.7000000000000348</v>
      </c>
      <c r="F36" s="19">
        <f t="shared" si="15"/>
        <v>9.499999999999998</v>
      </c>
      <c r="G36" s="17">
        <f t="shared" si="6"/>
        <v>463.89999999999884</v>
      </c>
      <c r="H36" s="18">
        <f t="shared" si="7"/>
        <v>2.200000000000031</v>
      </c>
      <c r="I36" s="19"/>
      <c r="J36" s="17">
        <f t="shared" si="8"/>
        <v>464.3999999999984</v>
      </c>
      <c r="K36" s="18">
        <f t="shared" si="9"/>
        <v>2.70000000000002</v>
      </c>
      <c r="L36" s="19"/>
      <c r="M36" s="4"/>
      <c r="N36" s="3"/>
      <c r="O36" s="3"/>
      <c r="P36" s="41"/>
      <c r="Q36" s="3"/>
      <c r="R36" s="3"/>
      <c r="S36" s="3"/>
      <c r="T36" s="3"/>
    </row>
    <row r="37" spans="1:20" ht="16.5" customHeight="1">
      <c r="A37" s="20">
        <f t="shared" si="0"/>
        <v>462.90999999999974</v>
      </c>
      <c r="B37" s="21">
        <f t="shared" si="1"/>
        <v>1.2100000000000344</v>
      </c>
      <c r="C37" s="22">
        <f aca="true" t="shared" si="16" ref="C37:C46">+C36+$N$9/10</f>
        <v>1.7200000000000006</v>
      </c>
      <c r="D37" s="20">
        <f t="shared" si="3"/>
        <v>463.4099999999993</v>
      </c>
      <c r="E37" s="21">
        <f t="shared" si="4"/>
        <v>1.7100000000000348</v>
      </c>
      <c r="F37" s="12">
        <f>+F36+$N$14/10</f>
        <v>9.729999999999999</v>
      </c>
      <c r="G37" s="20">
        <f t="shared" si="6"/>
        <v>463.90999999999883</v>
      </c>
      <c r="H37" s="21">
        <f t="shared" si="7"/>
        <v>2.2100000000000306</v>
      </c>
      <c r="I37" s="12"/>
      <c r="J37" s="20">
        <f t="shared" si="8"/>
        <v>464.4099999999984</v>
      </c>
      <c r="K37" s="21">
        <f t="shared" si="9"/>
        <v>2.71000000000002</v>
      </c>
      <c r="L37" s="12"/>
      <c r="M37" s="4"/>
      <c r="N37" s="3"/>
      <c r="O37" s="3"/>
      <c r="P37" s="41"/>
      <c r="Q37" s="3"/>
      <c r="R37" s="3"/>
      <c r="S37" s="3"/>
      <c r="T37" s="3"/>
    </row>
    <row r="38" spans="1:20" ht="16.5" customHeight="1">
      <c r="A38" s="10">
        <f t="shared" si="0"/>
        <v>462.91999999999973</v>
      </c>
      <c r="B38" s="15">
        <f t="shared" si="1"/>
        <v>1.2200000000000344</v>
      </c>
      <c r="C38" s="16">
        <f t="shared" si="16"/>
        <v>1.8400000000000007</v>
      </c>
      <c r="D38" s="10">
        <f t="shared" si="3"/>
        <v>463.4199999999993</v>
      </c>
      <c r="E38" s="15">
        <f t="shared" si="4"/>
        <v>1.7200000000000348</v>
      </c>
      <c r="F38" s="16">
        <f aca="true" t="shared" si="17" ref="F38:F46">+F37+$N$14/10</f>
        <v>9.959999999999999</v>
      </c>
      <c r="G38" s="10">
        <f t="shared" si="6"/>
        <v>463.9199999999988</v>
      </c>
      <c r="H38" s="15">
        <f t="shared" si="7"/>
        <v>2.2200000000000304</v>
      </c>
      <c r="I38" s="16"/>
      <c r="J38" s="10">
        <f t="shared" si="8"/>
        <v>464.41999999999837</v>
      </c>
      <c r="K38" s="15">
        <f t="shared" si="9"/>
        <v>2.7200000000000197</v>
      </c>
      <c r="L38" s="16"/>
      <c r="M38" s="4"/>
      <c r="N38" s="3"/>
      <c r="O38" s="3"/>
      <c r="P38" s="41"/>
      <c r="Q38" s="3"/>
      <c r="R38" s="3"/>
      <c r="S38" s="3"/>
      <c r="T38" s="3"/>
    </row>
    <row r="39" spans="1:20" ht="16.5" customHeight="1">
      <c r="A39" s="10">
        <f aca="true" t="shared" si="18" ref="A39:A55">A38+0.01</f>
        <v>462.9299999999997</v>
      </c>
      <c r="B39" s="15">
        <f aca="true" t="shared" si="19" ref="B39:B55">B38+0.01</f>
        <v>1.2300000000000344</v>
      </c>
      <c r="C39" s="16">
        <f t="shared" si="16"/>
        <v>1.9600000000000009</v>
      </c>
      <c r="D39" s="10">
        <f aca="true" t="shared" si="20" ref="D39:D55">D38+0.01</f>
        <v>463.42999999999927</v>
      </c>
      <c r="E39" s="15">
        <f aca="true" t="shared" si="21" ref="E39:E55">E38+0.01</f>
        <v>1.7300000000000348</v>
      </c>
      <c r="F39" s="16">
        <f t="shared" si="17"/>
        <v>10.19</v>
      </c>
      <c r="G39" s="10">
        <f aca="true" t="shared" si="22" ref="G39:G55">G38+0.01</f>
        <v>463.9299999999988</v>
      </c>
      <c r="H39" s="15">
        <f aca="true" t="shared" si="23" ref="H39:H55">H38+0.01</f>
        <v>2.23000000000003</v>
      </c>
      <c r="I39" s="16"/>
      <c r="J39" s="10">
        <f aca="true" t="shared" si="24" ref="J39:J55">J38+0.01</f>
        <v>464.42999999999836</v>
      </c>
      <c r="K39" s="15">
        <f aca="true" t="shared" si="25" ref="K39:K55">K38+0.01</f>
        <v>2.7300000000000195</v>
      </c>
      <c r="L39" s="16"/>
      <c r="M39" s="4"/>
      <c r="N39" s="3"/>
      <c r="O39" s="3"/>
      <c r="P39" s="41"/>
      <c r="Q39" s="3"/>
      <c r="R39" s="3"/>
      <c r="S39" s="3"/>
      <c r="T39" s="3"/>
    </row>
    <row r="40" spans="1:20" ht="16.5" customHeight="1">
      <c r="A40" s="10">
        <f t="shared" si="18"/>
        <v>462.9399999999997</v>
      </c>
      <c r="B40" s="15">
        <f t="shared" si="19"/>
        <v>1.2400000000000344</v>
      </c>
      <c r="C40" s="16">
        <f t="shared" si="16"/>
        <v>2.080000000000001</v>
      </c>
      <c r="D40" s="10">
        <f t="shared" si="20"/>
        <v>463.43999999999926</v>
      </c>
      <c r="E40" s="15">
        <f t="shared" si="21"/>
        <v>1.7400000000000349</v>
      </c>
      <c r="F40" s="16">
        <f t="shared" si="17"/>
        <v>10.42</v>
      </c>
      <c r="G40" s="10">
        <f t="shared" si="22"/>
        <v>463.9399999999988</v>
      </c>
      <c r="H40" s="15">
        <f t="shared" si="23"/>
        <v>2.24000000000003</v>
      </c>
      <c r="I40" s="16"/>
      <c r="J40" s="10">
        <f t="shared" si="24"/>
        <v>464.43999999999835</v>
      </c>
      <c r="K40" s="15">
        <f t="shared" si="25"/>
        <v>2.7400000000000193</v>
      </c>
      <c r="L40" s="16"/>
      <c r="M40" s="4"/>
      <c r="N40" s="3"/>
      <c r="O40" s="3"/>
      <c r="P40" s="41"/>
      <c r="Q40" s="3"/>
      <c r="R40" s="3"/>
      <c r="S40" s="3"/>
      <c r="T40" s="3"/>
    </row>
    <row r="41" spans="1:20" ht="16.5" customHeight="1">
      <c r="A41" s="10">
        <f t="shared" si="18"/>
        <v>462.9499999999997</v>
      </c>
      <c r="B41" s="15">
        <f t="shared" si="19"/>
        <v>1.2500000000000344</v>
      </c>
      <c r="C41" s="16">
        <f t="shared" si="16"/>
        <v>2.200000000000001</v>
      </c>
      <c r="D41" s="10">
        <f t="shared" si="20"/>
        <v>463.44999999999925</v>
      </c>
      <c r="E41" s="15">
        <f t="shared" si="21"/>
        <v>1.7500000000000349</v>
      </c>
      <c r="F41" s="16">
        <f t="shared" si="17"/>
        <v>10.65</v>
      </c>
      <c r="G41" s="10">
        <f t="shared" si="22"/>
        <v>463.9499999999988</v>
      </c>
      <c r="H41" s="15">
        <f t="shared" si="23"/>
        <v>2.2500000000000298</v>
      </c>
      <c r="I41" s="16"/>
      <c r="J41" s="10">
        <f t="shared" si="24"/>
        <v>464.44999999999834</v>
      </c>
      <c r="K41" s="15">
        <f t="shared" si="25"/>
        <v>2.750000000000019</v>
      </c>
      <c r="L41" s="16"/>
      <c r="M41" s="4"/>
      <c r="N41" s="3"/>
      <c r="O41" s="3"/>
      <c r="P41" s="3"/>
      <c r="Q41" s="3"/>
      <c r="R41" s="3"/>
      <c r="S41" s="3"/>
      <c r="T41" s="3"/>
    </row>
    <row r="42" spans="1:20" ht="16.5" customHeight="1">
      <c r="A42" s="10">
        <f t="shared" si="18"/>
        <v>462.9599999999997</v>
      </c>
      <c r="B42" s="15">
        <f t="shared" si="19"/>
        <v>1.2600000000000344</v>
      </c>
      <c r="C42" s="16">
        <f t="shared" si="16"/>
        <v>2.320000000000001</v>
      </c>
      <c r="D42" s="10">
        <f t="shared" si="20"/>
        <v>463.45999999999924</v>
      </c>
      <c r="E42" s="15">
        <f t="shared" si="21"/>
        <v>1.7600000000000349</v>
      </c>
      <c r="F42" s="16">
        <f t="shared" si="17"/>
        <v>10.88</v>
      </c>
      <c r="G42" s="10">
        <f t="shared" si="22"/>
        <v>463.9599999999988</v>
      </c>
      <c r="H42" s="15">
        <f t="shared" si="23"/>
        <v>2.2600000000000295</v>
      </c>
      <c r="I42" s="16"/>
      <c r="J42" s="10">
        <f t="shared" si="24"/>
        <v>464.45999999999833</v>
      </c>
      <c r="K42" s="15">
        <f t="shared" si="25"/>
        <v>2.760000000000019</v>
      </c>
      <c r="L42" s="16"/>
      <c r="M42" s="4"/>
      <c r="N42" s="3"/>
      <c r="O42" s="3"/>
      <c r="P42" s="3"/>
      <c r="Q42" s="3"/>
      <c r="R42" s="3"/>
      <c r="S42" s="3"/>
      <c r="T42" s="3"/>
    </row>
    <row r="43" spans="1:20" ht="16.5" customHeight="1">
      <c r="A43" s="10">
        <f t="shared" si="18"/>
        <v>462.9699999999997</v>
      </c>
      <c r="B43" s="15">
        <f t="shared" si="19"/>
        <v>1.2700000000000344</v>
      </c>
      <c r="C43" s="16">
        <f t="shared" si="16"/>
        <v>2.4400000000000013</v>
      </c>
      <c r="D43" s="10">
        <f t="shared" si="20"/>
        <v>463.46999999999923</v>
      </c>
      <c r="E43" s="15">
        <f t="shared" si="21"/>
        <v>1.7700000000000349</v>
      </c>
      <c r="F43" s="16">
        <f t="shared" si="17"/>
        <v>11.110000000000001</v>
      </c>
      <c r="G43" s="10">
        <f t="shared" si="22"/>
        <v>463.9699999999988</v>
      </c>
      <c r="H43" s="15">
        <f t="shared" si="23"/>
        <v>2.2700000000000293</v>
      </c>
      <c r="I43" s="16"/>
      <c r="J43" s="10">
        <f t="shared" si="24"/>
        <v>464.4699999999983</v>
      </c>
      <c r="K43" s="15">
        <f t="shared" si="25"/>
        <v>2.7700000000000187</v>
      </c>
      <c r="L43" s="16"/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0">
        <f t="shared" si="18"/>
        <v>462.9799999999997</v>
      </c>
      <c r="B44" s="15">
        <f t="shared" si="19"/>
        <v>1.2800000000000344</v>
      </c>
      <c r="C44" s="16">
        <f t="shared" si="16"/>
        <v>2.5600000000000014</v>
      </c>
      <c r="D44" s="10">
        <f t="shared" si="20"/>
        <v>463.4799999999992</v>
      </c>
      <c r="E44" s="15">
        <f t="shared" si="21"/>
        <v>1.7800000000000349</v>
      </c>
      <c r="F44" s="16">
        <f t="shared" si="17"/>
        <v>11.340000000000002</v>
      </c>
      <c r="G44" s="10">
        <f t="shared" si="22"/>
        <v>463.97999999999877</v>
      </c>
      <c r="H44" s="15">
        <f t="shared" si="23"/>
        <v>2.280000000000029</v>
      </c>
      <c r="I44" s="16"/>
      <c r="J44" s="10">
        <f t="shared" si="24"/>
        <v>464.4799999999983</v>
      </c>
      <c r="K44" s="15">
        <f t="shared" si="25"/>
        <v>2.7800000000000185</v>
      </c>
      <c r="L44" s="16"/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0">
        <f t="shared" si="18"/>
        <v>462.98999999999967</v>
      </c>
      <c r="B45" s="15">
        <f t="shared" si="19"/>
        <v>1.2900000000000345</v>
      </c>
      <c r="C45" s="16">
        <f t="shared" si="16"/>
        <v>2.6800000000000015</v>
      </c>
      <c r="D45" s="10">
        <f t="shared" si="20"/>
        <v>463.4899999999992</v>
      </c>
      <c r="E45" s="15">
        <f t="shared" si="21"/>
        <v>1.790000000000035</v>
      </c>
      <c r="F45" s="16">
        <f t="shared" si="17"/>
        <v>11.570000000000002</v>
      </c>
      <c r="G45" s="10">
        <f t="shared" si="22"/>
        <v>463.98999999999876</v>
      </c>
      <c r="H45" s="15">
        <f t="shared" si="23"/>
        <v>2.290000000000029</v>
      </c>
      <c r="I45" s="16"/>
      <c r="J45" s="10">
        <f t="shared" si="24"/>
        <v>464.4899999999983</v>
      </c>
      <c r="K45" s="15">
        <f t="shared" si="25"/>
        <v>2.7900000000000182</v>
      </c>
      <c r="L45" s="16"/>
      <c r="M45" s="4"/>
      <c r="N45" s="3"/>
      <c r="O45" s="3"/>
      <c r="P45" s="3"/>
      <c r="Q45" s="3"/>
      <c r="R45" s="3"/>
      <c r="S45" s="3"/>
      <c r="T45" s="3"/>
    </row>
    <row r="46" spans="1:20" ht="16.5" customHeight="1">
      <c r="A46" s="17">
        <f t="shared" si="18"/>
        <v>462.99999999999966</v>
      </c>
      <c r="B46" s="18">
        <f t="shared" si="19"/>
        <v>1.3000000000000345</v>
      </c>
      <c r="C46" s="19">
        <f t="shared" si="16"/>
        <v>2.8000000000000016</v>
      </c>
      <c r="D46" s="17">
        <f t="shared" si="20"/>
        <v>463.4999999999992</v>
      </c>
      <c r="E46" s="18">
        <f t="shared" si="21"/>
        <v>1.800000000000035</v>
      </c>
      <c r="F46" s="19">
        <f t="shared" si="17"/>
        <v>11.800000000000002</v>
      </c>
      <c r="G46" s="17">
        <f t="shared" si="22"/>
        <v>463.99999999999875</v>
      </c>
      <c r="H46" s="18">
        <f t="shared" si="23"/>
        <v>2.3000000000000287</v>
      </c>
      <c r="I46" s="19"/>
      <c r="J46" s="17">
        <f t="shared" si="24"/>
        <v>464.4999999999983</v>
      </c>
      <c r="K46" s="18">
        <f t="shared" si="25"/>
        <v>2.800000000000018</v>
      </c>
      <c r="L46" s="19"/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20">
        <f t="shared" si="18"/>
        <v>463.00999999999965</v>
      </c>
      <c r="B47" s="21">
        <f t="shared" si="19"/>
        <v>1.3100000000000345</v>
      </c>
      <c r="C47" s="12">
        <f aca="true" t="shared" si="26" ref="C47:C55">+C46+$N$10/10</f>
        <v>2.9400000000000017</v>
      </c>
      <c r="D47" s="20">
        <f t="shared" si="20"/>
        <v>463.5099999999992</v>
      </c>
      <c r="E47" s="21">
        <f t="shared" si="21"/>
        <v>1.810000000000035</v>
      </c>
      <c r="F47" s="12">
        <f>+F46+$N$15/10</f>
        <v>12.060000000000002</v>
      </c>
      <c r="G47" s="20">
        <f t="shared" si="22"/>
        <v>464.00999999999874</v>
      </c>
      <c r="H47" s="21">
        <f t="shared" si="23"/>
        <v>2.3100000000000285</v>
      </c>
      <c r="I47" s="12"/>
      <c r="J47" s="20">
        <f t="shared" si="24"/>
        <v>464.5099999999983</v>
      </c>
      <c r="K47" s="21">
        <f t="shared" si="25"/>
        <v>2.810000000000018</v>
      </c>
      <c r="L47" s="12"/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0">
        <f t="shared" si="18"/>
        <v>463.01999999999964</v>
      </c>
      <c r="B48" s="15">
        <f t="shared" si="19"/>
        <v>1.3200000000000345</v>
      </c>
      <c r="C48" s="16">
        <f t="shared" si="26"/>
        <v>3.080000000000002</v>
      </c>
      <c r="D48" s="10">
        <f t="shared" si="20"/>
        <v>463.5199999999992</v>
      </c>
      <c r="E48" s="15">
        <f t="shared" si="21"/>
        <v>1.820000000000035</v>
      </c>
      <c r="F48" s="16">
        <f aca="true" t="shared" si="27" ref="F48:F55">+F47+$N$15/10</f>
        <v>12.320000000000002</v>
      </c>
      <c r="G48" s="10">
        <f t="shared" si="22"/>
        <v>464.01999999999873</v>
      </c>
      <c r="H48" s="15">
        <f t="shared" si="23"/>
        <v>2.3200000000000283</v>
      </c>
      <c r="I48" s="16"/>
      <c r="J48" s="10">
        <f t="shared" si="24"/>
        <v>464.5199999999983</v>
      </c>
      <c r="K48" s="15">
        <f t="shared" si="25"/>
        <v>2.8200000000000176</v>
      </c>
      <c r="L48" s="16"/>
      <c r="M48" s="4"/>
      <c r="N48" s="3"/>
      <c r="O48" s="3"/>
      <c r="P48" s="3"/>
      <c r="Q48" s="3"/>
      <c r="R48" s="3"/>
      <c r="S48" s="3"/>
      <c r="T48" s="3"/>
    </row>
    <row r="49" spans="1:20" ht="16.5" customHeight="1">
      <c r="A49" s="10">
        <f t="shared" si="18"/>
        <v>463.02999999999963</v>
      </c>
      <c r="B49" s="15">
        <f t="shared" si="19"/>
        <v>1.3300000000000345</v>
      </c>
      <c r="C49" s="16">
        <f t="shared" si="26"/>
        <v>3.220000000000002</v>
      </c>
      <c r="D49" s="10">
        <f t="shared" si="20"/>
        <v>463.5299999999992</v>
      </c>
      <c r="E49" s="15">
        <f t="shared" si="21"/>
        <v>1.830000000000035</v>
      </c>
      <c r="F49" s="16">
        <f t="shared" si="27"/>
        <v>12.580000000000002</v>
      </c>
      <c r="G49" s="10">
        <f t="shared" si="22"/>
        <v>464.0299999999987</v>
      </c>
      <c r="H49" s="15">
        <f t="shared" si="23"/>
        <v>2.330000000000028</v>
      </c>
      <c r="I49" s="16"/>
      <c r="J49" s="10">
        <f t="shared" si="24"/>
        <v>464.52999999999827</v>
      </c>
      <c r="K49" s="15">
        <f t="shared" si="25"/>
        <v>2.8300000000000174</v>
      </c>
      <c r="L49" s="16"/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0">
        <f t="shared" si="18"/>
        <v>463.0399999999996</v>
      </c>
      <c r="B50" s="15">
        <f t="shared" si="19"/>
        <v>1.3400000000000345</v>
      </c>
      <c r="C50" s="16">
        <f t="shared" si="26"/>
        <v>3.360000000000002</v>
      </c>
      <c r="D50" s="10">
        <f t="shared" si="20"/>
        <v>463.53999999999917</v>
      </c>
      <c r="E50" s="15">
        <f t="shared" si="21"/>
        <v>1.840000000000035</v>
      </c>
      <c r="F50" s="16">
        <f t="shared" si="27"/>
        <v>12.840000000000002</v>
      </c>
      <c r="G50" s="10">
        <f t="shared" si="22"/>
        <v>464.0399999999987</v>
      </c>
      <c r="H50" s="15">
        <f t="shared" si="23"/>
        <v>2.340000000000028</v>
      </c>
      <c r="I50" s="16"/>
      <c r="J50" s="10">
        <f t="shared" si="24"/>
        <v>464.53999999999826</v>
      </c>
      <c r="K50" s="15">
        <f t="shared" si="25"/>
        <v>2.840000000000017</v>
      </c>
      <c r="L50" s="16"/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0">
        <f t="shared" si="18"/>
        <v>463.0499999999996</v>
      </c>
      <c r="B51" s="15">
        <f t="shared" si="19"/>
        <v>1.3500000000000345</v>
      </c>
      <c r="C51" s="16">
        <f t="shared" si="26"/>
        <v>3.500000000000002</v>
      </c>
      <c r="D51" s="10">
        <f t="shared" si="20"/>
        <v>463.54999999999916</v>
      </c>
      <c r="E51" s="15">
        <f t="shared" si="21"/>
        <v>1.850000000000035</v>
      </c>
      <c r="F51" s="16">
        <f t="shared" si="27"/>
        <v>13.100000000000001</v>
      </c>
      <c r="G51" s="10">
        <f t="shared" si="22"/>
        <v>464.0499999999987</v>
      </c>
      <c r="H51" s="15">
        <f t="shared" si="23"/>
        <v>2.3500000000000276</v>
      </c>
      <c r="I51" s="16"/>
      <c r="J51" s="10">
        <f t="shared" si="24"/>
        <v>464.54999999999825</v>
      </c>
      <c r="K51" s="15">
        <f t="shared" si="25"/>
        <v>2.850000000000017</v>
      </c>
      <c r="L51" s="16"/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0">
        <f t="shared" si="18"/>
        <v>463.0599999999996</v>
      </c>
      <c r="B52" s="15">
        <f t="shared" si="19"/>
        <v>1.3600000000000345</v>
      </c>
      <c r="C52" s="16">
        <f t="shared" si="26"/>
        <v>3.6400000000000023</v>
      </c>
      <c r="D52" s="10">
        <f t="shared" si="20"/>
        <v>463.55999999999915</v>
      </c>
      <c r="E52" s="15">
        <f t="shared" si="21"/>
        <v>1.860000000000035</v>
      </c>
      <c r="F52" s="16">
        <f t="shared" si="27"/>
        <v>13.360000000000001</v>
      </c>
      <c r="G52" s="10">
        <f t="shared" si="22"/>
        <v>464.0599999999987</v>
      </c>
      <c r="H52" s="15">
        <f t="shared" si="23"/>
        <v>2.3600000000000274</v>
      </c>
      <c r="I52" s="16"/>
      <c r="J52" s="10">
        <f t="shared" si="24"/>
        <v>464.55999999999824</v>
      </c>
      <c r="K52" s="15">
        <f t="shared" si="25"/>
        <v>2.8600000000000168</v>
      </c>
      <c r="L52" s="16"/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0">
        <f t="shared" si="18"/>
        <v>463.0699999999996</v>
      </c>
      <c r="B53" s="15">
        <f t="shared" si="19"/>
        <v>1.3700000000000345</v>
      </c>
      <c r="C53" s="16">
        <f t="shared" si="26"/>
        <v>3.7800000000000025</v>
      </c>
      <c r="D53" s="10">
        <f t="shared" si="20"/>
        <v>463.56999999999914</v>
      </c>
      <c r="E53" s="15">
        <f t="shared" si="21"/>
        <v>1.870000000000035</v>
      </c>
      <c r="F53" s="16">
        <f t="shared" si="27"/>
        <v>13.620000000000001</v>
      </c>
      <c r="G53" s="10">
        <f t="shared" si="22"/>
        <v>464.0699999999987</v>
      </c>
      <c r="H53" s="15">
        <f t="shared" si="23"/>
        <v>2.370000000000027</v>
      </c>
      <c r="I53" s="16"/>
      <c r="J53" s="10">
        <f t="shared" si="24"/>
        <v>464.56999999999823</v>
      </c>
      <c r="K53" s="15">
        <f t="shared" si="25"/>
        <v>2.8700000000000165</v>
      </c>
      <c r="L53" s="16"/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0">
        <f t="shared" si="18"/>
        <v>463.0799999999996</v>
      </c>
      <c r="B54" s="15">
        <f t="shared" si="19"/>
        <v>1.3800000000000345</v>
      </c>
      <c r="C54" s="16">
        <f t="shared" si="26"/>
        <v>3.9200000000000026</v>
      </c>
      <c r="D54" s="10">
        <f t="shared" si="20"/>
        <v>463.57999999999913</v>
      </c>
      <c r="E54" s="15">
        <f t="shared" si="21"/>
        <v>1.880000000000035</v>
      </c>
      <c r="F54" s="16">
        <f t="shared" si="27"/>
        <v>13.88</v>
      </c>
      <c r="G54" s="10">
        <f t="shared" si="22"/>
        <v>464.0799999999987</v>
      </c>
      <c r="H54" s="15">
        <f t="shared" si="23"/>
        <v>2.380000000000027</v>
      </c>
      <c r="I54" s="16"/>
      <c r="J54" s="10">
        <f t="shared" si="24"/>
        <v>464.5799999999982</v>
      </c>
      <c r="K54" s="15">
        <f t="shared" si="25"/>
        <v>2.8800000000000163</v>
      </c>
      <c r="L54" s="16"/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7">
        <f t="shared" si="18"/>
        <v>463.0899999999996</v>
      </c>
      <c r="B55" s="18">
        <f t="shared" si="19"/>
        <v>1.3900000000000345</v>
      </c>
      <c r="C55" s="19">
        <f t="shared" si="26"/>
        <v>4.060000000000002</v>
      </c>
      <c r="D55" s="17">
        <f t="shared" si="20"/>
        <v>463.5899999999991</v>
      </c>
      <c r="E55" s="18">
        <f t="shared" si="21"/>
        <v>1.890000000000035</v>
      </c>
      <c r="F55" s="19">
        <f t="shared" si="27"/>
        <v>14.14</v>
      </c>
      <c r="G55" s="17">
        <f t="shared" si="22"/>
        <v>464.08999999999867</v>
      </c>
      <c r="H55" s="18">
        <f t="shared" si="23"/>
        <v>2.3900000000000268</v>
      </c>
      <c r="I55" s="19"/>
      <c r="J55" s="17">
        <f t="shared" si="24"/>
        <v>464.5899999999982</v>
      </c>
      <c r="K55" s="18">
        <f t="shared" si="25"/>
        <v>2.890000000000016</v>
      </c>
      <c r="L55" s="19"/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6"/>
      <c r="B58" s="37"/>
      <c r="C58" s="37"/>
      <c r="D58" s="37"/>
      <c r="E58" s="37"/>
      <c r="F58" s="37"/>
      <c r="G58" s="37"/>
      <c r="H58" s="37"/>
      <c r="I58" s="38"/>
      <c r="J58" s="38"/>
      <c r="K58" s="38"/>
      <c r="L58" s="38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26"/>
      <c r="B61" s="26"/>
      <c r="C61" s="27"/>
      <c r="D61" s="27"/>
      <c r="E61" s="27"/>
      <c r="F61" s="27"/>
      <c r="G61" s="26"/>
      <c r="H61" s="26"/>
      <c r="I61" s="27"/>
      <c r="J61" s="27"/>
      <c r="K61" s="27"/>
      <c r="L61" s="27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7"/>
      <c r="B81" s="27"/>
      <c r="C81" s="27"/>
      <c r="D81" s="27"/>
      <c r="E81" s="26"/>
      <c r="F81" s="27"/>
      <c r="G81" s="27"/>
      <c r="H81" s="27"/>
      <c r="I81" s="27"/>
      <c r="J81" s="27"/>
      <c r="K81" s="26"/>
      <c r="L81" s="27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ht="16.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ht="16.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1:12" ht="16.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1:12" ht="22.5" customHeight="1">
      <c r="A111" s="28"/>
      <c r="B111" s="28"/>
      <c r="C111" s="28"/>
      <c r="D111" s="28"/>
      <c r="E111" s="28"/>
      <c r="F111" s="28"/>
      <c r="G111" s="28"/>
      <c r="H111" s="28"/>
      <c r="I111" s="29"/>
      <c r="J111" s="29"/>
      <c r="K111" s="29"/>
      <c r="L111" s="29"/>
    </row>
    <row r="112" spans="1:12" ht="22.5" customHeight="1">
      <c r="A112" s="28"/>
      <c r="B112" s="28"/>
      <c r="C112" s="28"/>
      <c r="D112" s="28"/>
      <c r="E112" s="28"/>
      <c r="F112" s="28"/>
      <c r="G112" s="28"/>
      <c r="H112" s="28"/>
      <c r="I112" s="29"/>
      <c r="J112" s="29"/>
      <c r="K112" s="29"/>
      <c r="L112" s="29"/>
    </row>
    <row r="113" spans="1:12" ht="22.5" customHeight="1">
      <c r="A113" s="30"/>
      <c r="B113" s="28"/>
      <c r="C113" s="28"/>
      <c r="D113" s="28"/>
      <c r="E113" s="28"/>
      <c r="F113" s="28"/>
      <c r="G113" s="28"/>
      <c r="H113" s="28"/>
      <c r="I113" s="29"/>
      <c r="J113" s="29"/>
      <c r="K113" s="29"/>
      <c r="L113" s="29"/>
    </row>
    <row r="114" spans="1:12" ht="22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22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6.5" customHeight="1">
      <c r="A116" s="26"/>
      <c r="B116" s="26"/>
      <c r="C116" s="27"/>
      <c r="D116" s="27"/>
      <c r="E116" s="27"/>
      <c r="F116" s="27"/>
      <c r="G116" s="26"/>
      <c r="H116" s="26"/>
      <c r="I116" s="26"/>
      <c r="J116" s="27"/>
      <c r="K116" s="27"/>
      <c r="L116" s="27"/>
    </row>
    <row r="117" spans="1:12" ht="16.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 ht="16.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1:12" ht="16.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 ht="16.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1:12" ht="16.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1:12" ht="16.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1:12" ht="16.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1:12" ht="16.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1:12" ht="16.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1:12" ht="16.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ht="16.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1:12" ht="16.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1:12" ht="16.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1:12" ht="16.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1:12" ht="16.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6.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1:12" ht="16.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 ht="16.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1:12" ht="16.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ht="16.5" customHeight="1">
      <c r="A136" s="27"/>
      <c r="B136" s="27"/>
      <c r="C136" s="27"/>
      <c r="D136" s="27"/>
      <c r="E136" s="26"/>
      <c r="F136" s="27"/>
      <c r="G136" s="27"/>
      <c r="H136" s="27"/>
      <c r="I136" s="27"/>
      <c r="J136" s="27"/>
      <c r="K136" s="26"/>
      <c r="L136" s="26"/>
    </row>
    <row r="137" spans="1:12" ht="16.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1:12" ht="16.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1:12" ht="16.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1:12" ht="16.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ht="16.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1:12" ht="16.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1:12" ht="16.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1:12" ht="16.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1:12" ht="16.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1:12" ht="16.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1:12" ht="16.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1:12" ht="16.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1:12" ht="16.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1:12" ht="16.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1:12" ht="16.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1:12" ht="16.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1:12" ht="16.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1:12" ht="16.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1:12" ht="16.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1:12" ht="16.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1:12" ht="16.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1:12" ht="16.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1:12" ht="16.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1:12" ht="16.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1:12" ht="16.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2" ht="16.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1:12" ht="16.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1:12" ht="16.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1:12" ht="16.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1:12" ht="16.5" customHeight="1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</row>
    <row r="167" spans="1:12" ht="16.5" customHeight="1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</row>
    <row r="168" spans="1:12" ht="16.5" customHeight="1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</row>
    <row r="169" spans="1:12" ht="19.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</row>
    <row r="170" spans="1:12" ht="19.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</row>
    <row r="171" spans="1:12" ht="19.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</row>
    <row r="172" spans="1:12" ht="19.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</row>
    <row r="173" spans="1:12" ht="19.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</row>
    <row r="174" spans="1:12" ht="19.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</row>
    <row r="175" spans="1:12" ht="19.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</row>
    <row r="176" spans="1:12" ht="19.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</row>
    <row r="177" spans="1:12" ht="19.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</row>
    <row r="178" spans="1:12" ht="19.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</row>
    <row r="179" spans="1:12" ht="19.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</row>
    <row r="180" spans="1:12" ht="19.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</row>
    <row r="181" spans="1:12" ht="19.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</row>
    <row r="182" spans="1:12" ht="19.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</row>
    <row r="183" spans="1:12" ht="19.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</row>
    <row r="184" spans="1:12" ht="19.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</row>
    <row r="185" spans="1:12" ht="19.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</row>
    <row r="186" spans="1:12" ht="19.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</row>
    <row r="187" spans="1:12" ht="19.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</row>
    <row r="188" spans="1:12" ht="19.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</row>
    <row r="189" spans="1:12" ht="19.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</row>
    <row r="190" spans="1:12" ht="19.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</row>
    <row r="191" spans="1:12" ht="19.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</row>
    <row r="192" spans="1:12" ht="19.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</row>
    <row r="193" spans="1:12" ht="19.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</row>
    <row r="194" spans="1:12" ht="19.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</row>
    <row r="195" spans="1:12" ht="19.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</row>
    <row r="196" spans="1:12" ht="19.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</row>
    <row r="197" spans="1:12" ht="19.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</row>
    <row r="198" spans="1:12" ht="19.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</row>
    <row r="199" spans="1:12" ht="19.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</row>
    <row r="200" spans="1:12" ht="19.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2011-03-18T03:29:59Z</cp:lastPrinted>
  <dcterms:created xsi:type="dcterms:W3CDTF">2011-03-18T02:28:18Z</dcterms:created>
  <dcterms:modified xsi:type="dcterms:W3CDTF">2017-05-26T03:58:27Z</dcterms:modified>
  <cp:category/>
  <cp:version/>
  <cp:contentType/>
  <cp:contentStatus/>
</cp:coreProperties>
</file>